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36" i="1" l="1"/>
  <c r="H57" i="1" l="1"/>
  <c r="H18" i="1" l="1"/>
  <c r="H31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<sst xmlns="http://schemas.openxmlformats.org/spreadsheetml/2006/main" count="58" uniqueCount="33">
  <si>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</si>
  <si>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</si>
  <si>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</si>
  <si>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</si>
  <si>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</si>
  <si>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</si>
  <si>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</si>
  <si>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</si>
  <si>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</si>
  <si>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</si>
  <si>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</si>
  <si>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</si>
  <si>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</si>
  <si>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</si>
  <si>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</si>
  <si>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</si>
  <si>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</si>
  <si>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</si>
  <si>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</si>
  <si>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</si>
  <si>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</si>
  <si>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</si>
  <si>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</si>
  <si>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</si>
  <si>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</si>
  <si>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</si>
  <si>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</si>
  <si>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</si>
  <si>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</si>
  <si>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</si>
  <si>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23.05.2024</t>
  </si>
  <si>
    <t>Primljena i neutrošena participacija od 23.05.2024</t>
  </si>
  <si>
    <t xml:space="preserve">Dana 23.05.2024.godine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</si>
</sst>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30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45435</v>
      </c>
      <c r="H12" s="12">
        <v>709611.76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45435</v>
      </c>
      <c r="H13" s="1">
        <f>H14+H29-H37-H50</f>
        <v>551761.30000000005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45435</v>
      </c>
      <c r="H14" s="2">
        <f>SUM(H15:H28)</f>
        <v>491519.8600000001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1735350-1572288.38+3843.48-21976.86-35411.02+41357.31+1735350+6600-1630830.68-13157.06+6800+13200+6600+1735350+1330.04+3300-1619877.63+18100-18100+1600000+3300-1562985.03-19651.17</f>
        <v>416203.00000000017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-5172.69+3350+1050-3000-150.41+6450+2150-52+13450+5300-31228.82-99.75+11950+1550-9721+8800+3150-179.24+6250+3900-2573.51</f>
        <v>75316.86000000019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45435</v>
      </c>
      <c r="H29" s="2">
        <f>H30+H31+H32+H33+H35+H36+H34</f>
        <v>60298.689999999959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1759+10141+12935+5588-19511.33-10847.64+4553</f>
        <v>4617.0299999999988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45435</v>
      </c>
      <c r="H37" s="3">
        <f>SUM(H38:H49)</f>
        <v>57.25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 t="s">
        <v>29</v>
      </c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57.25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45435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45435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709611.76000000047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32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2024-05-24T11:33:02Z</dcterms:modified>
  <cp:category/>
  <cp:contentStatus/>
</cp:coreProperties>
</file>